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ate1904="1"/>
  <mc:AlternateContent xmlns:mc="http://schemas.openxmlformats.org/markup-compatibility/2006">
    <mc:Choice Requires="x15">
      <x15ac:absPath xmlns:x15ac="http://schemas.microsoft.com/office/spreadsheetml/2010/11/ac" url="/Users/vedranasamardzic/Downloads/"/>
    </mc:Choice>
  </mc:AlternateContent>
  <xr:revisionPtr revIDLastSave="0" documentId="13_ncr:1_{DFC3F774-A6E7-4B4B-A9FA-3F0B9A75C442}" xr6:coauthVersionLast="47" xr6:coauthVersionMax="47" xr10:uidLastSave="{00000000-0000-0000-0000-000000000000}"/>
  <bookViews>
    <workbookView xWindow="8580" yWindow="500" windowWidth="25020" windowHeight="1852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19" i="1"/>
  <c r="C9" i="1"/>
  <c r="C8" i="1"/>
</calcChain>
</file>

<file path=xl/sharedStrings.xml><?xml version="1.0" encoding="utf-8"?>
<sst xmlns="http://schemas.openxmlformats.org/spreadsheetml/2006/main" count="38" uniqueCount="21">
  <si>
    <t>Weight (Kg)</t>
  </si>
  <si>
    <t>Height (cm)</t>
  </si>
  <si>
    <t>Activity</t>
  </si>
  <si>
    <t>KJ</t>
  </si>
  <si>
    <t>Kcal</t>
  </si>
  <si>
    <t>Confined to bed</t>
  </si>
  <si>
    <t>Light Activity</t>
  </si>
  <si>
    <t>Moderate activity</t>
  </si>
  <si>
    <t>1.4-1.5</t>
  </si>
  <si>
    <t>Heavy Activity</t>
  </si>
  <si>
    <t>WOMEN</t>
  </si>
  <si>
    <t>Age (Y)</t>
  </si>
  <si>
    <t>MEN</t>
  </si>
  <si>
    <t>Patient's Details</t>
  </si>
  <si>
    <t>Expenditure</t>
  </si>
  <si>
    <t>*</t>
  </si>
  <si>
    <t>*Activity Factors</t>
  </si>
  <si>
    <t>NOTES</t>
  </si>
  <si>
    <t>Expenditure is calculated for the patient</t>
  </si>
  <si>
    <t xml:space="preserve">Please input patient details on the left </t>
  </si>
  <si>
    <t>Remember that if the patient has lost &gt; 5% of the body weight the calculated energy expenditure needs to have 300 kcal (1230 kj) subtracted.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</si>
</sst>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Verdana"/>
    </font>
    <font>
      <sz val="10"/>
      <name val="Verdana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4" borderId="0" xfId="0" applyFont="1" applyFill="1"/>
    <xf numFmtId="0" fontId="4" fillId="4" borderId="0" xfId="0" applyFont="1" applyFill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164" fontId="5" fillId="2" borderId="0" xfId="1" applyNumberFormat="1" applyFont="1" applyFill="1" applyAlignment="1">
      <alignment horizontal="center"/>
    </xf>
    <xf numFmtId="0" fontId="5" fillId="5" borderId="0" xfId="0" applyFont="1" applyFill="1"/>
    <xf numFmtId="0" fontId="5" fillId="5" borderId="0" xfId="0" applyFont="1" applyFill="1" applyBorder="1"/>
    <xf numFmtId="164" fontId="6" fillId="2" borderId="1" xfId="1" applyNumberFormat="1" applyFont="1" applyFill="1" applyBorder="1"/>
    <xf numFmtId="164" fontId="6" fillId="2" borderId="2" xfId="1" applyNumberFormat="1" applyFont="1" applyFill="1" applyBorder="1"/>
    <xf numFmtId="164" fontId="6" fillId="2" borderId="1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200" zoomScaleNormal="200" workbookViewId="0">
      <selection activeCell="A24" sqref="A24"/>
    </sheetView>
  </sheetViews>
  <sheetFormatPr baseColWidth="10" defaultColWidth="11" defaultRowHeight="15" x14ac:dyDescent="0.2"/>
  <cols>
    <col min="1" max="1" width="14.83203125" style="3" bestFit="1" customWidth="1"/>
    <col min="2" max="3" width="11" style="3"/>
    <col min="4" max="4" width="4.1640625" style="3" customWidth="1"/>
    <col min="5" max="5" width="18.5" style="3" customWidth="1"/>
    <col min="6" max="6" width="11" style="3"/>
    <col min="7" max="7" width="15.6640625" style="3" bestFit="1" customWidth="1"/>
    <col min="8" max="8" width="12.83203125" style="3" customWidth="1"/>
    <col min="9" max="16384" width="11" style="3"/>
  </cols>
  <sheetData>
    <row r="1" spans="1:8" x14ac:dyDescent="0.2">
      <c r="A1" s="1" t="s">
        <v>12</v>
      </c>
      <c r="B1" s="1"/>
      <c r="C1" s="2"/>
      <c r="D1" s="2"/>
      <c r="E1" s="2"/>
      <c r="F1" s="2"/>
      <c r="G1" s="2"/>
      <c r="H1" s="2"/>
    </row>
    <row r="2" spans="1:8" x14ac:dyDescent="0.2">
      <c r="A2" s="4"/>
      <c r="B2" s="4"/>
      <c r="C2" s="4"/>
      <c r="D2" s="4"/>
      <c r="E2" s="4"/>
      <c r="F2" s="4"/>
      <c r="G2" s="4"/>
      <c r="H2" s="4"/>
    </row>
    <row r="3" spans="1:8" ht="13" customHeight="1" x14ac:dyDescent="0.2">
      <c r="A3" s="4" t="s">
        <v>13</v>
      </c>
      <c r="B3" s="4" t="s">
        <v>0</v>
      </c>
      <c r="C3" s="5">
        <v>111</v>
      </c>
      <c r="D3" s="4"/>
      <c r="E3" s="16" t="s">
        <v>19</v>
      </c>
      <c r="F3" s="4"/>
      <c r="G3" s="10" t="s">
        <v>16</v>
      </c>
      <c r="H3" s="10"/>
    </row>
    <row r="4" spans="1:8" x14ac:dyDescent="0.2">
      <c r="A4" s="4"/>
      <c r="B4" s="4" t="s">
        <v>1</v>
      </c>
      <c r="C4" s="5">
        <v>177</v>
      </c>
      <c r="D4" s="4"/>
      <c r="E4" s="16"/>
      <c r="F4" s="4"/>
      <c r="G4" s="4" t="s">
        <v>5</v>
      </c>
      <c r="H4" s="4">
        <v>1.2</v>
      </c>
    </row>
    <row r="5" spans="1:8" x14ac:dyDescent="0.2">
      <c r="A5" s="4"/>
      <c r="B5" s="4" t="s">
        <v>11</v>
      </c>
      <c r="C5" s="5">
        <v>19</v>
      </c>
      <c r="D5" s="4"/>
      <c r="E5" s="16"/>
      <c r="F5" s="4"/>
      <c r="G5" s="4" t="s">
        <v>6</v>
      </c>
      <c r="H5" s="4">
        <v>1.3</v>
      </c>
    </row>
    <row r="6" spans="1:8" x14ac:dyDescent="0.2">
      <c r="A6" s="4"/>
      <c r="B6" s="4" t="s">
        <v>2</v>
      </c>
      <c r="C6" s="9">
        <v>1.3</v>
      </c>
      <c r="D6" s="4" t="s">
        <v>15</v>
      </c>
      <c r="E6" s="16"/>
      <c r="F6" s="4"/>
      <c r="G6" s="4" t="s">
        <v>7</v>
      </c>
      <c r="H6" s="6" t="s">
        <v>8</v>
      </c>
    </row>
    <row r="7" spans="1:8" ht="16" thickBot="1" x14ac:dyDescent="0.25">
      <c r="A7" s="4"/>
      <c r="B7" s="4"/>
      <c r="C7" s="4"/>
      <c r="D7" s="4"/>
      <c r="E7" s="4"/>
      <c r="F7" s="4"/>
      <c r="G7" s="4" t="s">
        <v>9</v>
      </c>
      <c r="H7" s="4">
        <v>1.75</v>
      </c>
    </row>
    <row r="8" spans="1:8" ht="14" customHeight="1" x14ac:dyDescent="0.2">
      <c r="A8" s="4" t="s">
        <v>14</v>
      </c>
      <c r="B8" s="7" t="s">
        <v>3</v>
      </c>
      <c r="C8" s="13">
        <f>(278+(57.5*C3)+(20.9*C4)-(28.3*C5))*C6</f>
        <v>12768.729999999998</v>
      </c>
      <c r="D8" s="8"/>
      <c r="E8" s="16" t="s">
        <v>18</v>
      </c>
      <c r="F8" s="4"/>
      <c r="G8" s="4"/>
      <c r="H8" s="4"/>
    </row>
    <row r="9" spans="1:8" ht="16" thickBot="1" x14ac:dyDescent="0.25">
      <c r="A9" s="4"/>
      <c r="B9" s="7" t="s">
        <v>4</v>
      </c>
      <c r="C9" s="14">
        <f>((278+(57.5*C3)+(20.9*C4)-(28.3*C5))*C6)/4.1</f>
        <v>3114.3243902439021</v>
      </c>
      <c r="D9" s="8"/>
      <c r="E9" s="16"/>
      <c r="F9" s="4"/>
      <c r="G9" s="4"/>
      <c r="H9" s="4"/>
    </row>
    <row r="10" spans="1:8" x14ac:dyDescent="0.2">
      <c r="A10" s="4"/>
      <c r="B10" s="4"/>
      <c r="C10" s="4"/>
      <c r="D10" s="4"/>
      <c r="E10" s="4"/>
      <c r="F10" s="4"/>
      <c r="G10" s="4"/>
      <c r="H10" s="4"/>
    </row>
    <row r="11" spans="1:8" x14ac:dyDescent="0.2">
      <c r="A11" s="1" t="s">
        <v>10</v>
      </c>
      <c r="B11" s="1"/>
      <c r="C11" s="2"/>
      <c r="D11" s="2"/>
      <c r="E11" s="2"/>
      <c r="F11" s="2"/>
      <c r="G11" s="2"/>
      <c r="H11" s="2"/>
    </row>
    <row r="12" spans="1:8" x14ac:dyDescent="0.2">
      <c r="A12" s="4"/>
      <c r="B12" s="4"/>
      <c r="C12" s="4"/>
      <c r="D12" s="4"/>
      <c r="E12" s="4"/>
      <c r="F12" s="4"/>
      <c r="G12" s="4"/>
      <c r="H12" s="4"/>
    </row>
    <row r="13" spans="1:8" ht="13" customHeight="1" x14ac:dyDescent="0.2">
      <c r="A13" s="4" t="s">
        <v>13</v>
      </c>
      <c r="B13" s="4" t="s">
        <v>0</v>
      </c>
      <c r="C13" s="5">
        <v>120</v>
      </c>
      <c r="D13" s="4"/>
      <c r="E13" s="16" t="s">
        <v>19</v>
      </c>
      <c r="F13" s="4"/>
      <c r="G13" s="10" t="s">
        <v>16</v>
      </c>
      <c r="H13" s="10"/>
    </row>
    <row r="14" spans="1:8" x14ac:dyDescent="0.2">
      <c r="A14" s="4"/>
      <c r="B14" s="4" t="s">
        <v>1</v>
      </c>
      <c r="C14" s="5">
        <v>155</v>
      </c>
      <c r="D14" s="4"/>
      <c r="E14" s="16"/>
      <c r="F14" s="4"/>
      <c r="G14" s="4" t="s">
        <v>5</v>
      </c>
      <c r="H14" s="4">
        <v>1.2</v>
      </c>
    </row>
    <row r="15" spans="1:8" x14ac:dyDescent="0.2">
      <c r="A15" s="4"/>
      <c r="B15" s="4" t="s">
        <v>11</v>
      </c>
      <c r="C15" s="5">
        <v>66</v>
      </c>
      <c r="D15" s="4"/>
      <c r="E15" s="16"/>
      <c r="F15" s="4"/>
      <c r="G15" s="4" t="s">
        <v>6</v>
      </c>
      <c r="H15" s="4">
        <v>1.3</v>
      </c>
    </row>
    <row r="16" spans="1:8" x14ac:dyDescent="0.2">
      <c r="A16" s="4"/>
      <c r="B16" s="4" t="s">
        <v>2</v>
      </c>
      <c r="C16" s="9">
        <v>1.3</v>
      </c>
      <c r="D16" s="4" t="s">
        <v>15</v>
      </c>
      <c r="E16" s="16"/>
      <c r="F16" s="4"/>
      <c r="G16" s="4" t="s">
        <v>7</v>
      </c>
      <c r="H16" s="6" t="s">
        <v>8</v>
      </c>
    </row>
    <row r="17" spans="1:8" ht="16" thickBot="1" x14ac:dyDescent="0.25">
      <c r="A17" s="4"/>
      <c r="B17" s="4"/>
      <c r="C17" s="4"/>
      <c r="D17" s="4"/>
      <c r="E17" s="4"/>
      <c r="F17" s="4"/>
      <c r="G17" s="4" t="s">
        <v>9</v>
      </c>
      <c r="H17" s="4">
        <v>1.75</v>
      </c>
    </row>
    <row r="18" spans="1:8" ht="14" customHeight="1" x14ac:dyDescent="0.2">
      <c r="A18" s="4" t="s">
        <v>14</v>
      </c>
      <c r="B18" s="7" t="s">
        <v>3</v>
      </c>
      <c r="C18" s="11">
        <f>(2741+(40*C13)+(7.7*C14)-(19.6*C15))*C16</f>
        <v>9673.17</v>
      </c>
      <c r="D18" s="8"/>
      <c r="E18" s="16" t="s">
        <v>18</v>
      </c>
      <c r="F18" s="4"/>
      <c r="G18" s="4"/>
      <c r="H18" s="4"/>
    </row>
    <row r="19" spans="1:8" ht="16" thickBot="1" x14ac:dyDescent="0.25">
      <c r="A19" s="4"/>
      <c r="B19" s="7" t="s">
        <v>4</v>
      </c>
      <c r="C19" s="12">
        <f>((2741+(40*C13)+(7.7*C14)-(19.6*C15))*C16)/4.1</f>
        <v>2359.3097560975611</v>
      </c>
      <c r="D19" s="8"/>
      <c r="E19" s="16"/>
      <c r="F19" s="4"/>
      <c r="G19" s="4"/>
      <c r="H19" s="4"/>
    </row>
    <row r="20" spans="1:8" x14ac:dyDescent="0.2">
      <c r="A20" s="4"/>
      <c r="B20" s="4"/>
      <c r="C20" s="4"/>
      <c r="D20" s="4"/>
      <c r="E20" s="4"/>
      <c r="F20" s="4"/>
      <c r="G20" s="4"/>
      <c r="H20" s="4"/>
    </row>
    <row r="21" spans="1:8" x14ac:dyDescent="0.2">
      <c r="A21" s="1" t="s">
        <v>17</v>
      </c>
      <c r="B21" s="1"/>
      <c r="C21" s="2"/>
      <c r="D21" s="2"/>
      <c r="E21" s="2"/>
      <c r="F21" s="2"/>
      <c r="G21" s="2"/>
      <c r="H21" s="2"/>
    </row>
    <row r="22" spans="1:8" x14ac:dyDescent="0.2">
      <c r="A22" s="15" t="s">
        <v>20</v>
      </c>
      <c r="B22" s="15"/>
      <c r="C22" s="15"/>
      <c r="D22" s="15"/>
      <c r="E22" s="15"/>
      <c r="F22" s="15"/>
      <c r="G22" s="15"/>
      <c r="H22" s="4"/>
    </row>
    <row r="23" spans="1:8" x14ac:dyDescent="0.2">
      <c r="A23" s="15"/>
      <c r="B23" s="15"/>
      <c r="C23" s="15"/>
      <c r="D23" s="15"/>
      <c r="E23" s="15"/>
      <c r="F23" s="15"/>
      <c r="G23" s="15"/>
      <c r="H23" s="4"/>
    </row>
    <row r="24" spans="1:8" x14ac:dyDescent="0.2">
      <c r="A24" s="4"/>
      <c r="B24" s="4"/>
      <c r="C24" s="4"/>
      <c r="D24" s="4"/>
      <c r="E24" s="4"/>
      <c r="F24" s="4"/>
      <c r="G24" s="4"/>
      <c r="H24" s="4"/>
    </row>
  </sheetData>
  <mergeCells count="5">
    <mergeCell ref="A22:G23"/>
    <mergeCell ref="E3:E6"/>
    <mergeCell ref="E8:E9"/>
    <mergeCell ref="E13:E16"/>
    <mergeCell ref="E18:E19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University of Melbourne</dc:creator>
  <cp:lastModifiedBy>Vedrana Samardzic</cp:lastModifiedBy>
  <dcterms:created xsi:type="dcterms:W3CDTF">2009-05-13T22:23:35Z</dcterms:created>
  <dcterms:modified xsi:type="dcterms:W3CDTF">2022-03-01T02:55:09Z</dcterms:modified>
</cp:coreProperties>
</file>